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тмц!$A$1:$AJ$25</definedName>
  </definedNames>
  <calcPr calcId="125725"/>
</workbook>
</file>

<file path=xl/calcChain.xml><?xml version="1.0" encoding="utf-8"?>
<calcChain xmlns="http://schemas.openxmlformats.org/spreadsheetml/2006/main">
  <c r="AI13" i="4"/>
  <c r="AG13"/>
  <c r="Z13"/>
  <c r="AI9"/>
  <c r="AG9"/>
  <c r="Z9"/>
  <c r="AI10"/>
  <c r="AG10"/>
  <c r="Z10"/>
  <c r="AI11"/>
  <c r="AG11"/>
  <c r="Z11"/>
  <c r="X13"/>
  <c r="L13"/>
  <c r="AI12"/>
  <c r="AG12"/>
  <c r="Z12"/>
</calcChain>
</file>

<file path=xl/sharedStrings.xml><?xml version="1.0" encoding="utf-8"?>
<sst xmlns="http://schemas.openxmlformats.org/spreadsheetml/2006/main" count="91" uniqueCount="72">
  <si>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</si>
  <si>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</si>
  <si>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</si>
  <si>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</si>
  <si>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</si>
  <si>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</si>
  <si>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</si>
  <si>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</si>
  <si>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</si>
  <si>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</si>
  <si>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</si>
  <si>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</si>
  <si>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</si>
  <si>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</si>
  <si>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</si>
  <si>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</si>
  <si>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</si>
  <si>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</si>
  <si>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</si>
  <si>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</si>
  <si>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</si>
  <si>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</si>
  <si>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</si>
  <si>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</si>
  <si>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</si>
  <si>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</si>
  <si>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</si>
  <si>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</si>
  <si>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</si>
  <si>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</si>
  <si>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</si>
  <si>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</si>
  <si>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</si>
  <si>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</si>
  <si>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</si>
  <si>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</si>
  <si>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</si>
  <si>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</si>
  <si>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</si>
  <si>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</si>
  <si>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</si>
  <si>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</si>
  <si>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</si>
  <si>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</si>
  <si>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</si>
  <si>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</si>
  <si>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</si>
  <si>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</si>
  <si>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</si>
  <si>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</si>
  <si>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</si>
  <si>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</si>
  <si>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</si>
  <si>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</si>
  <si>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</si>
  <si>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г. Самара ул.Антонова-овсеенко, д.48</t>
  </si>
  <si>
    <t>СКС-2604</t>
  </si>
  <si>
    <t>22.21</t>
  </si>
  <si>
    <t>ОБ000130</t>
  </si>
  <si>
    <t>Труба ПЭ 100 SDR 17-315x18,7 (питьевая)</t>
  </si>
  <si>
    <t>ГОСТ 18599-2001</t>
  </si>
  <si>
    <t>М</t>
  </si>
  <si>
    <t>ОГ000140</t>
  </si>
  <si>
    <t>Отвод ПЭ 100 SDR17 д-315 90°</t>
  </si>
  <si>
    <t>ГОСТ 17375-2001</t>
  </si>
  <si>
    <t>ОЖ000008</t>
  </si>
  <si>
    <t>Фланец Д-300 под втулку ПНД 315 Ру10</t>
  </si>
  <si>
    <t>ГОСТ 12820-2001</t>
  </si>
  <si>
    <t>ОИ000027</t>
  </si>
  <si>
    <t>Втулка ПНД под фланец D 315</t>
  </si>
  <si>
    <t>ТУ 2248-143-00203335-2002</t>
  </si>
  <si>
    <t>График поставки товара (выполнения работ, оказания услуг), а также предполагаемый объем продукции применительно к каждому периоду в 2022  году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</si>
</sst>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5" fillId="4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9" fontId="17" fillId="0" borderId="9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8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0"/>
  <sheetViews>
    <sheetView tabSelected="1" view="pageBreakPreview" topLeftCell="F10" zoomScale="86" zoomScaleNormal="86" zoomScaleSheetLayoutView="86" workbookViewId="0">
      <selection activeCell="AI14" sqref="AI1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5.28515625" style="1" customWidth="1"/>
    <col min="7" max="7" width="14.42578125" style="1" customWidth="1"/>
    <col min="8" max="8" width="7.85546875" style="1" customWidth="1"/>
    <col min="9" max="9" width="13.7109375" style="1" customWidth="1"/>
    <col min="10" max="10" width="13" style="1" customWidth="1"/>
    <col min="11" max="11" width="11.7109375" style="1" customWidth="1"/>
    <col min="12" max="12" width="11.28515625" customWidth="1"/>
    <col min="13" max="13" width="4.5703125" customWidth="1"/>
    <col min="14" max="14" width="5.42578125" customWidth="1"/>
    <col min="15" max="19" width="4.5703125" customWidth="1"/>
    <col min="20" max="20" width="5.28515625" customWidth="1"/>
    <col min="21" max="22" width="4.5703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7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3" t="s">
        <v>56</v>
      </c>
      <c r="F3" s="53"/>
      <c r="G3" s="53"/>
      <c r="H3" s="53"/>
      <c r="I3" s="53"/>
      <c r="J3" s="53"/>
      <c r="K3" s="53"/>
      <c r="L3" s="5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4"/>
      <c r="F4" s="54"/>
      <c r="G4" s="54"/>
      <c r="H4" s="54"/>
      <c r="I4" s="54"/>
      <c r="J4" s="54"/>
      <c r="K4" s="54"/>
      <c r="L4" s="5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4"/>
      <c r="F5" s="54"/>
      <c r="G5" s="54"/>
      <c r="H5" s="54"/>
      <c r="I5" s="54"/>
      <c r="J5" s="54"/>
      <c r="K5" s="54"/>
      <c r="L5" s="5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7" t="s">
        <v>71</v>
      </c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1"/>
      <c r="Z7" s="1"/>
      <c r="AA7" s="59" t="s">
        <v>10</v>
      </c>
      <c r="AB7" s="60"/>
      <c r="AC7" s="60"/>
      <c r="AD7" s="60"/>
      <c r="AE7" s="60"/>
      <c r="AF7" s="60"/>
      <c r="AG7" s="60"/>
      <c r="AH7" s="60"/>
      <c r="AI7" s="60"/>
      <c r="AJ7" s="61"/>
    </row>
    <row r="8" spans="1:36" ht="96.75" customHeight="1">
      <c r="A8" s="2" t="s">
        <v>0</v>
      </c>
      <c r="B8" s="28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9" t="s">
        <v>41</v>
      </c>
      <c r="N8" s="29" t="s">
        <v>42</v>
      </c>
      <c r="O8" s="29" t="s">
        <v>43</v>
      </c>
      <c r="P8" s="29" t="s">
        <v>44</v>
      </c>
      <c r="Q8" s="29" t="s">
        <v>45</v>
      </c>
      <c r="R8" s="29" t="s">
        <v>46</v>
      </c>
      <c r="S8" s="29" t="s">
        <v>47</v>
      </c>
      <c r="T8" s="29" t="s">
        <v>48</v>
      </c>
      <c r="U8" s="29" t="s">
        <v>49</v>
      </c>
      <c r="V8" s="29" t="s">
        <v>50</v>
      </c>
      <c r="W8" s="29" t="s">
        <v>51</v>
      </c>
      <c r="X8" s="29" t="s">
        <v>52</v>
      </c>
      <c r="Y8" s="24" t="s">
        <v>29</v>
      </c>
      <c r="Z8" s="34" t="s">
        <v>30</v>
      </c>
      <c r="AA8" s="35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6" t="s">
        <v>16</v>
      </c>
    </row>
    <row r="9" spans="1:36" ht="66" customHeight="1">
      <c r="A9" s="43">
        <v>1</v>
      </c>
      <c r="B9" s="43">
        <v>1</v>
      </c>
      <c r="C9" s="31" t="s">
        <v>57</v>
      </c>
      <c r="D9" s="31" t="s">
        <v>57</v>
      </c>
      <c r="E9" s="41" t="s">
        <v>58</v>
      </c>
      <c r="F9" s="41" t="s">
        <v>59</v>
      </c>
      <c r="G9" s="41" t="s">
        <v>60</v>
      </c>
      <c r="H9" s="41" t="s">
        <v>61</v>
      </c>
      <c r="I9" s="31" t="s">
        <v>35</v>
      </c>
      <c r="J9" s="32" t="s">
        <v>35</v>
      </c>
      <c r="K9" s="39" t="s">
        <v>55</v>
      </c>
      <c r="L9" s="51">
        <v>204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51">
        <v>204</v>
      </c>
      <c r="Y9" s="34">
        <v>3034.9</v>
      </c>
      <c r="Z9" s="45">
        <f t="shared" ref="Z9" si="0">Y9*L9</f>
        <v>619119.6</v>
      </c>
      <c r="AA9" s="35"/>
      <c r="AB9" s="3"/>
      <c r="AC9" s="3"/>
      <c r="AD9" s="3"/>
      <c r="AE9" s="3"/>
      <c r="AF9" s="40"/>
      <c r="AG9" s="33">
        <f t="shared" ref="AG9" si="1">AF9*L9</f>
        <v>0</v>
      </c>
      <c r="AH9" s="30"/>
      <c r="AI9" s="33">
        <f t="shared" ref="AI9" si="2">AH9*L9</f>
        <v>0</v>
      </c>
      <c r="AJ9" s="36"/>
    </row>
    <row r="10" spans="1:36" ht="66.75" customHeight="1">
      <c r="A10" s="43">
        <v>2</v>
      </c>
      <c r="B10" s="43">
        <v>1</v>
      </c>
      <c r="C10" s="31" t="s">
        <v>57</v>
      </c>
      <c r="D10" s="31" t="s">
        <v>57</v>
      </c>
      <c r="E10" s="41" t="s">
        <v>62</v>
      </c>
      <c r="F10" s="41" t="s">
        <v>63</v>
      </c>
      <c r="G10" s="41" t="s">
        <v>64</v>
      </c>
      <c r="H10" s="41" t="s">
        <v>54</v>
      </c>
      <c r="I10" s="31" t="s">
        <v>35</v>
      </c>
      <c r="J10" s="32" t="s">
        <v>35</v>
      </c>
      <c r="K10" s="39" t="s">
        <v>55</v>
      </c>
      <c r="L10" s="51">
        <v>3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51">
        <v>3</v>
      </c>
      <c r="Y10" s="34">
        <v>13261.12</v>
      </c>
      <c r="Z10" s="45">
        <f t="shared" ref="Z10" si="3">Y10*L10</f>
        <v>39783.360000000001</v>
      </c>
      <c r="AA10" s="35"/>
      <c r="AB10" s="3"/>
      <c r="AC10" s="3"/>
      <c r="AD10" s="3"/>
      <c r="AE10" s="3"/>
      <c r="AF10" s="40"/>
      <c r="AG10" s="33">
        <f t="shared" ref="AG10" si="4">AF10*L10</f>
        <v>0</v>
      </c>
      <c r="AH10" s="30"/>
      <c r="AI10" s="33">
        <f t="shared" ref="AI10" si="5">AH10*L10</f>
        <v>0</v>
      </c>
      <c r="AJ10" s="36"/>
    </row>
    <row r="11" spans="1:36" ht="66" customHeight="1">
      <c r="A11" s="43">
        <v>3</v>
      </c>
      <c r="B11" s="43">
        <v>1</v>
      </c>
      <c r="C11" s="31" t="s">
        <v>57</v>
      </c>
      <c r="D11" s="31" t="s">
        <v>57</v>
      </c>
      <c r="E11" s="41" t="s">
        <v>65</v>
      </c>
      <c r="F11" s="41" t="s">
        <v>66</v>
      </c>
      <c r="G11" s="41" t="s">
        <v>67</v>
      </c>
      <c r="H11" s="41" t="s">
        <v>54</v>
      </c>
      <c r="I11" s="31" t="s">
        <v>35</v>
      </c>
      <c r="J11" s="32" t="s">
        <v>35</v>
      </c>
      <c r="K11" s="39" t="s">
        <v>55</v>
      </c>
      <c r="L11" s="51">
        <v>8</v>
      </c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51">
        <v>8</v>
      </c>
      <c r="Y11" s="34">
        <v>3303.67</v>
      </c>
      <c r="Z11" s="45">
        <f t="shared" ref="Z11" si="6">Y11*L11</f>
        <v>26429.360000000001</v>
      </c>
      <c r="AA11" s="35"/>
      <c r="AB11" s="3"/>
      <c r="AC11" s="3"/>
      <c r="AD11" s="3"/>
      <c r="AE11" s="3"/>
      <c r="AF11" s="40"/>
      <c r="AG11" s="33">
        <f t="shared" ref="AG11" si="7">AF11*L11</f>
        <v>0</v>
      </c>
      <c r="AH11" s="30"/>
      <c r="AI11" s="33">
        <f t="shared" ref="AI11" si="8">AH11*L11</f>
        <v>0</v>
      </c>
      <c r="AJ11" s="36"/>
    </row>
    <row r="12" spans="1:36" ht="66" customHeight="1" thickBot="1">
      <c r="A12" s="43">
        <v>4</v>
      </c>
      <c r="B12" s="43">
        <v>1</v>
      </c>
      <c r="C12" s="31" t="s">
        <v>57</v>
      </c>
      <c r="D12" s="31" t="s">
        <v>57</v>
      </c>
      <c r="E12" s="41" t="s">
        <v>68</v>
      </c>
      <c r="F12" s="41" t="s">
        <v>69</v>
      </c>
      <c r="G12" s="41" t="s">
        <v>70</v>
      </c>
      <c r="H12" s="41" t="s">
        <v>54</v>
      </c>
      <c r="I12" s="31" t="s">
        <v>35</v>
      </c>
      <c r="J12" s="32" t="s">
        <v>35</v>
      </c>
      <c r="K12" s="39" t="s">
        <v>55</v>
      </c>
      <c r="L12" s="51">
        <v>8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51">
        <v>8</v>
      </c>
      <c r="Y12" s="44">
        <v>3702.59</v>
      </c>
      <c r="Z12" s="45">
        <f t="shared" ref="Z12" si="9">Y12*L12</f>
        <v>29620.720000000001</v>
      </c>
      <c r="AA12" s="35"/>
      <c r="AB12" s="3"/>
      <c r="AC12" s="3"/>
      <c r="AD12" s="3"/>
      <c r="AE12" s="3"/>
      <c r="AF12" s="40"/>
      <c r="AG12" s="33">
        <f t="shared" ref="AG12" si="10">AF12*L12</f>
        <v>0</v>
      </c>
      <c r="AH12" s="30"/>
      <c r="AI12" s="33">
        <f t="shared" ref="AI12" si="11">AH12*L12</f>
        <v>0</v>
      </c>
      <c r="AJ12" s="36"/>
    </row>
    <row r="13" spans="1:36" ht="20.25" customHeight="1" thickBot="1">
      <c r="A13" s="62" t="s">
        <v>40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37">
        <f>SUM(L9:L12)</f>
        <v>223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>
        <f>SUM(X9:X12)</f>
        <v>223</v>
      </c>
      <c r="Y13" s="26"/>
      <c r="Z13" s="25">
        <f>SUM(Z9:Z12)</f>
        <v>714953.03999999992</v>
      </c>
      <c r="AA13" s="46"/>
      <c r="AB13" s="47"/>
      <c r="AC13" s="47"/>
      <c r="AD13" s="47"/>
      <c r="AE13" s="47"/>
      <c r="AF13" s="48"/>
      <c r="AG13" s="49">
        <f>SUM(AG9:AG12)</f>
        <v>0</v>
      </c>
      <c r="AH13" s="48"/>
      <c r="AI13" s="49">
        <f>SUM(AI9:AI12)</f>
        <v>0</v>
      </c>
      <c r="AJ13" s="50"/>
    </row>
    <row r="14" spans="1:36" ht="18" customHeight="1"/>
    <row r="15" spans="1:36" ht="33.75" customHeight="1">
      <c r="A15" s="55" t="s">
        <v>25</v>
      </c>
      <c r="B15" s="55"/>
      <c r="C15" s="55"/>
      <c r="D15" s="55"/>
      <c r="E15" s="58" t="s">
        <v>27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22"/>
    </row>
    <row r="16" spans="1:36" ht="156" customHeight="1">
      <c r="A16" s="55" t="s">
        <v>28</v>
      </c>
      <c r="B16" s="55"/>
      <c r="C16" s="55"/>
      <c r="D16" s="55"/>
      <c r="E16" s="56" t="s">
        <v>53</v>
      </c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23"/>
    </row>
    <row r="17" spans="3:11" ht="31.5" customHeight="1">
      <c r="C17" s="10"/>
      <c r="D17" s="52"/>
      <c r="E17" s="52"/>
      <c r="F17" s="52"/>
      <c r="G17" s="15" t="s">
        <v>18</v>
      </c>
      <c r="H17" s="16"/>
      <c r="I17" s="11"/>
      <c r="J17"/>
      <c r="K17"/>
    </row>
    <row r="18" spans="3:11" ht="16.5" customHeight="1">
      <c r="C18" s="10"/>
      <c r="D18" s="17"/>
      <c r="E18" s="10"/>
      <c r="F18" s="11"/>
      <c r="G18" s="11"/>
      <c r="H18" s="15"/>
      <c r="I18" s="18"/>
      <c r="J18"/>
      <c r="K18"/>
    </row>
    <row r="19" spans="3:11" ht="13.5" customHeight="1">
      <c r="C19" s="10"/>
      <c r="D19" s="52"/>
      <c r="E19" s="52"/>
      <c r="F19" s="52"/>
      <c r="G19" s="15" t="s">
        <v>19</v>
      </c>
      <c r="H19" s="15"/>
      <c r="I19" s="18"/>
      <c r="J19"/>
      <c r="K19"/>
    </row>
    <row r="20" spans="3:11" ht="15">
      <c r="C20" s="10"/>
      <c r="D20" s="12"/>
      <c r="E20" s="10"/>
      <c r="F20" s="11"/>
      <c r="G20" s="14"/>
      <c r="H20" s="14"/>
      <c r="I20" s="14"/>
      <c r="J20"/>
      <c r="K20"/>
    </row>
    <row r="21" spans="3:11" ht="13.5" customHeight="1">
      <c r="C21" s="10"/>
      <c r="D21" s="52"/>
      <c r="E21" s="52"/>
      <c r="F21" s="52"/>
      <c r="G21" s="19" t="s">
        <v>20</v>
      </c>
      <c r="H21" s="14"/>
      <c r="I21" s="14"/>
      <c r="J21"/>
      <c r="K21"/>
    </row>
    <row r="22" spans="3:11" ht="15">
      <c r="C22" s="10"/>
      <c r="D22" s="12"/>
      <c r="E22" s="20"/>
      <c r="F22" s="13"/>
      <c r="G22" s="14"/>
      <c r="H22" s="14"/>
      <c r="I22" s="14"/>
      <c r="J22"/>
      <c r="K22"/>
    </row>
    <row r="23" spans="3:11" ht="15">
      <c r="C23" s="10" t="s">
        <v>21</v>
      </c>
      <c r="D23" s="12"/>
      <c r="E23" s="21"/>
      <c r="F23" s="14"/>
      <c r="G23" s="14"/>
      <c r="H23" s="14"/>
      <c r="I23" s="14"/>
      <c r="J23"/>
      <c r="K23"/>
    </row>
    <row r="24" spans="3:11" ht="15">
      <c r="C24" s="10"/>
      <c r="D24" s="10"/>
      <c r="E24" s="10"/>
      <c r="F24" s="14" t="s">
        <v>32</v>
      </c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  <row r="29" spans="3:11" ht="15">
      <c r="C29" s="10"/>
      <c r="D29" s="10"/>
      <c r="E29" s="10"/>
      <c r="F29" s="11"/>
      <c r="G29" s="11"/>
      <c r="H29" s="11"/>
      <c r="I29" s="11"/>
    </row>
    <row r="30" spans="3:11" ht="15">
      <c r="C30" s="10"/>
      <c r="D30" s="10"/>
      <c r="E30" s="10"/>
      <c r="F30" s="11"/>
      <c r="G30" s="11"/>
      <c r="H30" s="11"/>
      <c r="I30" s="11"/>
    </row>
  </sheetData>
  <autoFilter ref="A8:AJ8"/>
  <mergeCells count="13">
    <mergeCell ref="D21:F21"/>
    <mergeCell ref="E3:L3"/>
    <mergeCell ref="E4:L4"/>
    <mergeCell ref="E5:L5"/>
    <mergeCell ref="A16:D16"/>
    <mergeCell ref="E16:AI16"/>
    <mergeCell ref="M7:X7"/>
    <mergeCell ref="A15:D15"/>
    <mergeCell ref="E15:AI15"/>
    <mergeCell ref="AA7:AJ7"/>
    <mergeCell ref="A13:K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2022-11-30T07:42:25Z</dcterms:modified>
</cp:coreProperties>
</file>